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<sst xmlns="http://schemas.openxmlformats.org/spreadsheetml/2006/main" count="8" uniqueCount="8">
  <si>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ΠΙΝΑΚΑΣ Α</t>
  </si>
  <si>
    <t>Μετρήσεις</t>
  </si>
  <si>
    <t>Μάζα (Kgr)</t>
  </si>
  <si>
    <t>Χρόνος 10 περιόδων</t>
  </si>
  <si>
    <t>Περίοδος Τ(sec)</t>
  </si>
  <si>
    <t>K (N/m)</t>
  </si>
  <si>
    <t>Μέση τιμή Κ</t>
  </si>
  <si>
    <r>
      <t>T</t>
    </r>
    <r>
      <rPr>
        <vertAlign val="superscript"/>
        <sz val="14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</si>
</sst>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vertAlign val="superscript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9" sqref="A9"/>
    </sheetView>
  </sheetViews>
  <sheetFormatPr defaultColWidth="9.140625" defaultRowHeight="12.75"/>
  <cols>
    <col min="1" max="4" width="15.28125" style="1" customWidth="1"/>
    <col min="5" max="5" width="15.28125" style="1" hidden="1" customWidth="1"/>
    <col min="6" max="6" width="15.28125" style="1" customWidth="1"/>
    <col min="7" max="7" width="15.28125" style="1" hidden="1" customWidth="1"/>
    <col min="8" max="9" width="15.28125" style="1" customWidth="1"/>
  </cols>
  <sheetData>
    <row r="1" spans="1:9" ht="32.25" customHeight="1" thickBo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42.75" customHeight="1">
      <c r="A2" s="6" t="s">
        <v>1</v>
      </c>
      <c r="B2" s="7" t="s">
        <v>2</v>
      </c>
      <c r="C2" s="7" t="s">
        <v>3</v>
      </c>
      <c r="D2" s="7" t="s">
        <v>4</v>
      </c>
      <c r="E2" s="7"/>
      <c r="F2" s="7" t="s">
        <v>7</v>
      </c>
      <c r="G2" s="7"/>
      <c r="H2" s="7" t="s">
        <v>5</v>
      </c>
      <c r="I2" s="8" t="s">
        <v>6</v>
      </c>
    </row>
    <row r="3" spans="1:9" ht="42.75" customHeight="1">
      <c r="A3" s="3">
        <v>1</v>
      </c>
      <c r="B3" s="13">
        <v>0.05</v>
      </c>
      <c r="C3" s="13">
        <v>5.56</v>
      </c>
      <c r="D3" s="2">
        <f>C3/10</f>
        <v>0.5559999999999999</v>
      </c>
      <c r="E3" s="2">
        <f>D3*D3</f>
        <v>0.3091359999999999</v>
      </c>
      <c r="F3" s="2">
        <f>ROUND(E3,3)</f>
        <v>0.309</v>
      </c>
      <c r="G3" s="2">
        <f>4*3.14*3.14*B3/E3</f>
        <v>6.378810620568296</v>
      </c>
      <c r="H3" s="2">
        <f>ROUND(G3,3)</f>
        <v>6.379</v>
      </c>
      <c r="I3" s="10">
        <f>AVERAGE(H3:H6)</f>
        <v>6.82025</v>
      </c>
    </row>
    <row r="4" spans="1:9" ht="42.75" customHeight="1">
      <c r="A4" s="3">
        <v>2</v>
      </c>
      <c r="B4" s="13">
        <v>0.1</v>
      </c>
      <c r="C4" s="13">
        <v>7.56</v>
      </c>
      <c r="D4" s="2">
        <f>C4/10</f>
        <v>0.756</v>
      </c>
      <c r="E4" s="2">
        <f>D4*D4</f>
        <v>0.571536</v>
      </c>
      <c r="F4" s="2">
        <f>ROUND(E4,3)</f>
        <v>0.572</v>
      </c>
      <c r="G4" s="2">
        <f>4*3.14*3.14*B4/E4</f>
        <v>6.900422720528541</v>
      </c>
      <c r="H4" s="2">
        <f>ROUND(G4,3)</f>
        <v>6.9</v>
      </c>
      <c r="I4" s="11"/>
    </row>
    <row r="5" spans="1:9" ht="42.75" customHeight="1">
      <c r="A5" s="3">
        <v>3</v>
      </c>
      <c r="B5" s="13">
        <v>0.15</v>
      </c>
      <c r="C5" s="13">
        <v>9.24</v>
      </c>
      <c r="D5" s="2">
        <f>C5/10</f>
        <v>0.924</v>
      </c>
      <c r="E5" s="2">
        <f>D5*D5</f>
        <v>0.8537760000000001</v>
      </c>
      <c r="F5" s="2">
        <f>ROUND(E5,3)</f>
        <v>0.854</v>
      </c>
      <c r="G5" s="2">
        <f>4*3.14*3.14*B5/E5</f>
        <v>6.928936864001798</v>
      </c>
      <c r="H5" s="2">
        <f>ROUND(G5,3)</f>
        <v>6.929</v>
      </c>
      <c r="I5" s="11"/>
    </row>
    <row r="6" spans="1:9" ht="42.75" customHeight="1" thickBot="1">
      <c r="A6" s="4">
        <v>4</v>
      </c>
      <c r="B6" s="14">
        <v>0.2</v>
      </c>
      <c r="C6" s="14">
        <v>10.56</v>
      </c>
      <c r="D6" s="5">
        <f>C6/10</f>
        <v>1.056</v>
      </c>
      <c r="E6" s="5">
        <f>D6*D6</f>
        <v>1.1151360000000001</v>
      </c>
      <c r="F6" s="5">
        <f>ROUND(E6,3)</f>
        <v>1.115</v>
      </c>
      <c r="G6" s="5">
        <f>4*3.14*3.14*B6/E6</f>
        <v>7.07328971533517</v>
      </c>
      <c r="H6" s="5">
        <f>ROUND(G6,3)</f>
        <v>7.073</v>
      </c>
      <c r="I6" s="12"/>
    </row>
  </sheetData>
  <sheetProtection sheet="1" objects="1" scenarios="1"/>
  <mergeCells count="2">
    <mergeCell ref="A1:I1"/>
    <mergeCell ref="I3:I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ΑΑΤ Γ ΛΥΚΕΙΟΥ ΕΠΕΞΕΡΓΑΣΙΑΔΕΔΟΜΕΝΩΝ</dc:title>
  <dc:subject/>
  <dc:creator>Μανδηλιώτης Σωτήρης</dc:creator>
  <cp:keywords/>
  <dc:description/>
  <cp:lastModifiedBy>sotos</cp:lastModifiedBy>
  <cp:lastPrinted>2007-10-29T20:34:27Z</cp:lastPrinted>
  <dcterms:created xsi:type="dcterms:W3CDTF">2007-10-29T19:49:57Z</dcterms:created>
  <dcterms:modified xsi:type="dcterms:W3CDTF">2008-04-23T21:06:55Z</dcterms:modified>
  <cp:category/>
  <cp:version/>
  <cp:contentType/>
  <cp:contentStatus/>
</cp:coreProperties>
</file>