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431" windowWidth="12120" windowHeight="9120" activeTab="0"/>
  </bookViews>
  <sheets>
    <sheet name="xarakt_kamb" sheetId="1" r:id="rId1"/>
    <sheet name="energ_mel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<sst xmlns="http://schemas.openxmlformats.org/spreadsheetml/2006/main" count="30" uniqueCount="30">
  <si>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Ε</t>
  </si>
  <si>
    <t>R</t>
  </si>
  <si>
    <t>V</t>
  </si>
  <si>
    <t>I</t>
  </si>
  <si>
    <t>Imax</t>
  </si>
  <si>
    <t>r</t>
  </si>
  <si>
    <t>r'</t>
  </si>
  <si>
    <t>PE</t>
  </si>
  <si>
    <t>Pr</t>
  </si>
  <si>
    <t>PR</t>
  </si>
  <si>
    <t>Pr'</t>
  </si>
  <si>
    <t>Pμηχκ</t>
  </si>
  <si>
    <t>Pδαπ=</t>
  </si>
  <si>
    <t>α</t>
  </si>
  <si>
    <t>α=Pδαπκ/Pμηχκ</t>
  </si>
  <si>
    <t xml:space="preserve">PE  = E*Ι </t>
  </si>
  <si>
    <t>Pr  = I2*r</t>
  </si>
  <si>
    <t xml:space="preserve">PR  = I2*R </t>
  </si>
  <si>
    <t xml:space="preserve">Pr’ = I2*r’  </t>
  </si>
  <si>
    <t>Pμηχ = PΕ - PR - Pr - Pr’</t>
  </si>
  <si>
    <t>PδαπΚ = PΕ - PR – Pr</t>
  </si>
  <si>
    <r>
      <t>Ε = Vπ + Ι*r</t>
    </r>
    <r>
      <rPr>
        <sz val="18"/>
        <color indexed="10"/>
        <rFont val="Tahoma"/>
        <family val="2"/>
      </rPr>
      <t xml:space="preserve"> </t>
    </r>
  </si>
  <si>
    <r>
      <t>Ε = Ιmax*(R + r + r’)</t>
    </r>
    <r>
      <rPr>
        <sz val="18"/>
        <color indexed="10"/>
        <rFont val="Tahoma"/>
        <family val="2"/>
      </rPr>
      <t xml:space="preserve"> </t>
    </r>
  </si>
  <si>
    <t>ΣΥΜΠΛΗΡΩΝΟΥΜΕ ΜΟΝΟ ΤΑ ΚΙΤΡΙΝΑ ΚΕΛΙΑ</t>
  </si>
  <si>
    <t>Ι (Α)</t>
  </si>
  <si>
    <t>V (V)</t>
  </si>
  <si>
    <t>ΧΑΡΑΚΤΗΡΙΣΤΙΚΗ ΚΑΜΠΥΛΗ ΚΑΤΑΝΑΛΩΤΗ</t>
  </si>
  <si>
    <t>Ο συντελεστής του Χ (απόλυτη τιμή) είναι η εσωτερική αντίσταση της πηγής</t>
  </si>
  <si>
    <t xml:space="preserve">Ε.Κ.Φ.Ε. ΣΕΡΡΩΝ   http://ekfe.ser.sch.gr    Μανδηλιώτης Σωτήρης </t>
  </si>
  <si>
    <t>Συμπληρήστε τις τιμές στα κίτρινα κελιά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</si>
</sst>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9">
    <font>
      <sz val="10"/>
      <name val="Arial"/>
      <family val="0"/>
    </font>
    <font>
      <sz val="10.25"/>
      <name val="Arial"/>
      <family val="0"/>
    </font>
    <font>
      <sz val="18"/>
      <color indexed="10"/>
      <name val="Tahoma"/>
      <family val="2"/>
    </font>
    <font>
      <sz val="18"/>
      <name val="Arial"/>
      <family val="0"/>
    </font>
    <font>
      <sz val="18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175"/>
          <c:w val="0.92075"/>
          <c:h val="0.856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xarakt_kamb!$A$4:$A$7</c:f>
              <c:numCache/>
            </c:numRef>
          </c:xVal>
          <c:yVal>
            <c:numRef>
              <c:f>xarakt_kamb!$B$4:$B$7</c:f>
              <c:numCache/>
            </c:numRef>
          </c:yVal>
          <c:smooth val="0"/>
        </c:ser>
        <c:axId val="33127451"/>
        <c:axId val="29711604"/>
      </c:scatterChart>
      <c:valAx>
        <c:axId val="331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crossBetween val="midCat"/>
        <c:dispUnits/>
      </c:valAx>
      <c:valAx>
        <c:axId val="2971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 (V)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123825</xdr:rowOff>
    </xdr:from>
    <xdr:to>
      <xdr:col>11</xdr:col>
      <xdr:colOff>161925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71600" y="419100"/>
        <a:ext cx="5495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2" sqref="A12"/>
    </sheetView>
  </sheetViews>
  <sheetFormatPr defaultColWidth="9.140625" defaultRowHeight="12.75"/>
  <sheetData>
    <row r="1" spans="1:12" ht="23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2" ht="16.5" thickBot="1">
      <c r="A3" s="17" t="s">
        <v>24</v>
      </c>
      <c r="B3" s="17" t="s">
        <v>25</v>
      </c>
    </row>
    <row r="4" spans="1:2" ht="12.75">
      <c r="A4" s="22">
        <v>0.5</v>
      </c>
      <c r="B4" s="23">
        <v>5</v>
      </c>
    </row>
    <row r="5" spans="1:2" ht="12.75">
      <c r="A5" s="24">
        <v>0.85</v>
      </c>
      <c r="B5" s="25">
        <v>4</v>
      </c>
    </row>
    <row r="6" spans="1:2" ht="12.75">
      <c r="A6" s="24">
        <v>1</v>
      </c>
      <c r="B6" s="25">
        <v>3.55</v>
      </c>
    </row>
    <row r="7" spans="1:2" ht="13.5" thickBot="1">
      <c r="A7" s="26">
        <v>2</v>
      </c>
      <c r="B7" s="27">
        <v>1.22</v>
      </c>
    </row>
    <row r="22" spans="1:6" ht="15">
      <c r="A22" s="19" t="s">
        <v>27</v>
      </c>
      <c r="B22" s="18"/>
      <c r="C22" s="18"/>
      <c r="D22" s="18"/>
      <c r="E22" s="18"/>
      <c r="F22" s="18"/>
    </row>
    <row r="24" spans="1:5" ht="12.75">
      <c r="A24" s="21" t="s">
        <v>29</v>
      </c>
      <c r="B24" s="21"/>
      <c r="C24" s="21"/>
      <c r="D24" s="21"/>
      <c r="E24" s="21"/>
    </row>
    <row r="26" ht="12.75">
      <c r="A26" t="s">
        <v>28</v>
      </c>
    </row>
  </sheetData>
  <sheetProtection sheet="1" objects="1" scenarios="1"/>
  <mergeCells count="1">
    <mergeCell ref="A1:L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C9" sqref="C9"/>
    </sheetView>
  </sheetViews>
  <sheetFormatPr defaultColWidth="9.140625" defaultRowHeight="12.75"/>
  <cols>
    <col min="1" max="5" width="9.140625" style="1" customWidth="1"/>
    <col min="6" max="6" width="39.140625" style="1" customWidth="1"/>
    <col min="7" max="16384" width="9.140625" style="1" customWidth="1"/>
  </cols>
  <sheetData>
    <row r="1" spans="2:6" ht="24" thickBot="1">
      <c r="B1" s="16" t="s">
        <v>23</v>
      </c>
      <c r="C1" s="16"/>
      <c r="D1" s="16"/>
      <c r="E1" s="16"/>
      <c r="F1" s="16"/>
    </row>
    <row r="2" spans="2:7" ht="27" customHeight="1">
      <c r="B2" s="2" t="s">
        <v>0</v>
      </c>
      <c r="C2" s="13">
        <v>4.43</v>
      </c>
      <c r="E2" s="2" t="s">
        <v>5</v>
      </c>
      <c r="F2" s="11" t="s">
        <v>21</v>
      </c>
      <c r="G2" s="3">
        <f>(C2-C4)/C5</f>
        <v>4.771241830065357</v>
      </c>
    </row>
    <row r="3" spans="2:7" ht="27" customHeight="1">
      <c r="B3" s="4" t="s">
        <v>1</v>
      </c>
      <c r="C3" s="14">
        <v>10</v>
      </c>
      <c r="E3" s="4" t="s">
        <v>6</v>
      </c>
      <c r="F3" s="9" t="s">
        <v>22</v>
      </c>
      <c r="G3" s="5">
        <f>C2/C6-C3-G2</f>
        <v>1.636165577342048</v>
      </c>
    </row>
    <row r="4" spans="2:7" ht="27" customHeight="1">
      <c r="B4" s="4" t="s">
        <v>2</v>
      </c>
      <c r="C4" s="14">
        <v>3.7</v>
      </c>
      <c r="E4" s="4" t="s">
        <v>7</v>
      </c>
      <c r="F4" s="10" t="s">
        <v>15</v>
      </c>
      <c r="G4" s="5">
        <f>C2*C5</f>
        <v>0.6777899999999999</v>
      </c>
    </row>
    <row r="5" spans="2:7" ht="27" customHeight="1">
      <c r="B5" s="4" t="s">
        <v>3</v>
      </c>
      <c r="C5" s="14">
        <v>0.153</v>
      </c>
      <c r="E5" s="4" t="s">
        <v>8</v>
      </c>
      <c r="F5" s="9" t="s">
        <v>16</v>
      </c>
      <c r="G5" s="5">
        <f>C5*C5*G2</f>
        <v>0.11168999999999993</v>
      </c>
    </row>
    <row r="6" spans="2:7" ht="27" customHeight="1" thickBot="1">
      <c r="B6" s="6" t="s">
        <v>4</v>
      </c>
      <c r="C6" s="15">
        <v>0.27</v>
      </c>
      <c r="E6" s="4" t="s">
        <v>9</v>
      </c>
      <c r="F6" s="9" t="s">
        <v>17</v>
      </c>
      <c r="G6" s="5">
        <f>C5*C5*C3</f>
        <v>0.23409</v>
      </c>
    </row>
    <row r="7" spans="5:7" ht="27" customHeight="1">
      <c r="E7" s="4" t="s">
        <v>10</v>
      </c>
      <c r="F7" s="9" t="s">
        <v>18</v>
      </c>
      <c r="G7" s="5">
        <f>C5*C5*G3</f>
        <v>0.038301</v>
      </c>
    </row>
    <row r="8" spans="5:7" ht="27" customHeight="1">
      <c r="E8" s="4" t="s">
        <v>11</v>
      </c>
      <c r="F8" s="9" t="s">
        <v>19</v>
      </c>
      <c r="G8" s="5">
        <f>G4-G5-G6-G7</f>
        <v>0.2937089999999999</v>
      </c>
    </row>
    <row r="9" spans="5:7" ht="27" customHeight="1">
      <c r="E9" s="4" t="s">
        <v>12</v>
      </c>
      <c r="F9" s="9" t="s">
        <v>20</v>
      </c>
      <c r="G9" s="5">
        <f>G4-G5-G6</f>
        <v>0.3320099999999999</v>
      </c>
    </row>
    <row r="10" spans="5:7" ht="27" customHeight="1" thickBot="1">
      <c r="E10" s="6" t="s">
        <v>13</v>
      </c>
      <c r="F10" s="12" t="s">
        <v>14</v>
      </c>
      <c r="G10" s="7">
        <f>G8/G9</f>
        <v>0.8846390168970812</v>
      </c>
    </row>
    <row r="17" ht="23.25">
      <c r="B17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ΧΑΡΑΚΤΗΡ ΚΑΜΠΥΛΗ ΕΠΕΞΕΡΓΑΣΙΑ</dc:title>
  <dc:subject/>
  <dc:creator>Μανδηλιώτης Σωτήρης</dc:creator>
  <cp:keywords/>
  <dc:description/>
  <cp:lastModifiedBy>sotos</cp:lastModifiedBy>
  <dcterms:created xsi:type="dcterms:W3CDTF">2008-02-05T00:12:40Z</dcterms:created>
  <dcterms:modified xsi:type="dcterms:W3CDTF">2009-02-21T15:34:12Z</dcterms:modified>
  <cp:category/>
  <cp:version/>
  <cp:contentType/>
  <cp:contentStatus/>
</cp:coreProperties>
</file>